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PCE-LPP-003-2019-BIS\"/>
    </mc:Choice>
  </mc:AlternateContent>
  <bookViews>
    <workbookView xWindow="0" yWindow="0" windowWidth="28800" windowHeight="12435" tabRatio="953" activeTab="1"/>
  </bookViews>
  <sheets>
    <sheet name="COLUMNA TECNICA" sheetId="13" r:id="rId1"/>
    <sheet name="COLUMNA ECONOMICA " sheetId="14" r:id="rId2"/>
  </sheets>
  <definedNames>
    <definedName name="_xlnm.Print_Area" localSheetId="1">'COLUMNA ECONOMICA '!$A$1:$I$19</definedName>
    <definedName name="_xlnm.Print_Area" localSheetId="0">'COLUMNA TECNICA'!$A$1:$G$20</definedName>
    <definedName name="_xlnm.Print_Titles" localSheetId="1">'COLUMNA ECONOMICA '!$1:$3</definedName>
    <definedName name="_xlnm.Print_Titles" localSheetId="0">'COLUMNA TECNICA'!$1:$3</definedName>
  </definedNames>
  <calcPr calcId="152511"/>
</workbook>
</file>

<file path=xl/calcChain.xml><?xml version="1.0" encoding="utf-8"?>
<calcChain xmlns="http://schemas.openxmlformats.org/spreadsheetml/2006/main">
  <c r="D4" i="14" l="1"/>
  <c r="D4" i="13"/>
  <c r="D5" i="13"/>
  <c r="D6" i="13"/>
  <c r="I7" i="14"/>
  <c r="H7" i="14"/>
  <c r="H8" i="14" l="1"/>
  <c r="H9" i="14" s="1"/>
  <c r="I8" i="14"/>
  <c r="I9" i="14" s="1"/>
</calcChain>
</file>

<file path=xl/sharedStrings.xml><?xml version="1.0" encoding="utf-8"?>
<sst xmlns="http://schemas.openxmlformats.org/spreadsheetml/2006/main" count="54" uniqueCount="45">
  <si>
    <t>COLUMNA</t>
  </si>
  <si>
    <t>Servicios Adicionales</t>
  </si>
  <si>
    <t>Total</t>
  </si>
  <si>
    <t>Asesoría de instrumentista para el implante.</t>
  </si>
  <si>
    <t>Asistencia técnica Pre, Trans y Post quirúrgica en caso de ser necesario.</t>
  </si>
  <si>
    <t>Proporcionar videos y materiales impresos de apoyo.</t>
  </si>
  <si>
    <t>Talleres prequirurgicos para entrenar al personal.</t>
  </si>
  <si>
    <t>ANEXO "A6"</t>
  </si>
  <si>
    <t>Subtotal</t>
  </si>
  <si>
    <t>Total de particas cotizadas</t>
  </si>
  <si>
    <t>Barras de entre 5 y 6.25 mm de diámetro, de 30 a 204 mm de longitud, con incrementos de 5mm.</t>
  </si>
  <si>
    <t>Con travesaño ajustable.</t>
  </si>
  <si>
    <t>Instrumentación para columna lumbar anterior con placa tipo arnes anterolaterial de 4 orificios, recta y lordotica, largos entre 40 a 120 mm, lordosis de 0° y 10° maximo; con tornillos poliaxiales macizos de 6 mm de diámetro de 25 a 45 mm de largo, tornillos expansivos para hueso de mala calidad de 6 mm de diámetro de 25 mm a 40 mm de largo, con tornillos de bloqueo.</t>
  </si>
  <si>
    <t>4a</t>
  </si>
  <si>
    <t>4b</t>
  </si>
  <si>
    <t xml:space="preserve">16% de I.V.A. </t>
  </si>
  <si>
    <t xml:space="preserve">Adicionar sin costo el instrumental requerido para el abordaje y colocación de los implantes </t>
  </si>
  <si>
    <t>Los tornillos deben ser con cabeza de entrada estándar hexagonal 4.5</t>
  </si>
  <si>
    <t>Se debera cotizar en hoja membretada la instrumentacion lumbar por niveles</t>
  </si>
  <si>
    <t>Requerimientos adicionales</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</si>
  <si>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</si>
  <si>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</si>
  <si>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</si>
  <si>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</si>
  <si>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</si>
  <si>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</si>
  <si>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</si>
  <si>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</si>
  <si>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</si>
  <si>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</si>
  <si>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</si>
  <si>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</si>
  <si>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</si>
  <si>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A6-COL6</t>
  </si>
  <si>
    <t>A6-COL7</t>
  </si>
  <si>
    <t>A6-COL8</t>
  </si>
  <si>
    <t>A6-COL23</t>
  </si>
  <si>
    <t>favor de realizar cotizacion por cada sistema para comparar viavilidad, calidad y precio</t>
  </si>
  <si>
    <t>Sistema de discoplastía por radiofrecuencia</t>
  </si>
  <si>
    <t>Sistema de discoplastia por radiofrecuencia</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</si>
  <si>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</si>
  <si>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</si>
  <si>
    <t>ANEXO "B6"</t>
  </si>
  <si>
    <t>Costo Unitario por nivel</t>
  </si>
  <si>
    <t>Rengloenes para niveles donde se colocara la descripcion (utilice los renglones necesarios)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</si>
</sst>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9">
    <font>
      <sz val="11"/>
      <color theme="1"/>
      <name val="Calibri"/>
      <family val="2"/>
      <scheme val="minor"/>
    </font>
    <font>
      <sz val="10"/>
      <name val="Arial"/>
      <family val="2"/>
    </font>
    <font>
      <sz val="7"/>
      <color theme="1"/>
      <name val="Arial"/>
      <family val="2"/>
    </font>
    <font>
      <sz val="11"/>
      <color theme="1"/>
      <name val="Calibri"/>
      <family val="2"/>
      <scheme val="minor"/>
    </font>
    <font>
      <b/>
      <sz val="11"/>
      <color theme="1"/>
      <name val="Calibri"/>
      <family val="2"/>
      <scheme val="minor"/>
    </font>
    <font>
      <sz val="7"/>
      <color theme="1"/>
      <name val="Calibri"/>
      <family val="2"/>
      <scheme val="minor"/>
    </font>
    <font>
      <b/>
      <sz val="12"/>
      <color theme="1"/>
      <name val="Arial"/>
      <family val="2"/>
    </font>
    <font>
      <sz val="10"/>
      <color theme="1"/>
      <name val="Calibri"/>
      <family val="2"/>
      <scheme val="minor"/>
    </font>
    <font>
      <sz val="9"/>
      <color theme="1"/>
      <name val="Calibri"/>
      <family val="2"/>
      <scheme val="minor"/>
    </font>
    <font>
      <b/>
      <sz val="9"/>
      <color theme="1"/>
      <name val="Calibri"/>
      <family val="2"/>
      <scheme val="minor"/>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1"/>
      <name val="Calibri"/>
      <family val="2"/>
      <scheme val="minor"/>
    </font>
    <font>
      <b/>
      <sz val="8"/>
      <color theme="0"/>
      <name val="Arial"/>
      <family val="2"/>
    </font>
    <font>
      <sz val="11"/>
      <name val="Smith&amp;NephewTF"/>
      <family val="2"/>
    </font>
    <font>
      <sz val="10"/>
      <name val="MS Sans Serif"/>
      <family val="2"/>
    </font>
  </fonts>
  <fills count="4">
    <fill>
      <patternFill patternType="none"/>
    </fill>
    <fill>
      <patternFill patternType="gray125"/>
    </fill>
    <fill>
      <patternFill patternType="solid">
        <fgColor theme="3" tint="-0.499984740745262"/>
        <bgColor indexed="64"/>
      </patternFill>
    </fill>
    <fill>
      <patternFill patternType="solid">
        <fgColor theme="0" tint="-0.249977111117893"/>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7" fillId="0" borderId="0"/>
    <xf numFmtId="43" fontId="3" fillId="0" borderId="0" applyFont="0" applyFill="0" applyBorder="0" applyAlignment="0" applyProtection="0"/>
    <xf numFmtId="0" fontId="18" fillId="0" borderId="0"/>
  </cellStyleXfs>
  <cellXfs count="79">
    <xf numFmtId="0" fontId="0" fillId="0" borderId="0" xfId="0"/>
    <xf numFmtId="0" fontId="6"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44" fontId="10" fillId="0" borderId="3" xfId="0" applyNumberFormat="1" applyFont="1" applyBorder="1" applyAlignment="1">
      <alignment vertical="center"/>
    </xf>
    <xf numFmtId="44" fontId="11" fillId="0" borderId="0" xfId="0" applyNumberFormat="1" applyFont="1" applyBorder="1" applyAlignment="1">
      <alignment vertical="center"/>
    </xf>
    <xf numFmtId="0" fontId="14" fillId="0" borderId="3" xfId="0" applyFont="1" applyBorder="1" applyAlignment="1">
      <alignment vertical="center"/>
    </xf>
    <xf numFmtId="0" fontId="14" fillId="0" borderId="3" xfId="0" applyFont="1" applyFill="1" applyBorder="1" applyAlignment="1">
      <alignment horizontal="center" vertical="center"/>
    </xf>
    <xf numFmtId="4" fontId="14" fillId="0" borderId="3" xfId="0" applyNumberFormat="1" applyFont="1" applyFill="1" applyBorder="1" applyAlignment="1">
      <alignment horizontal="right" vertical="center"/>
    </xf>
    <xf numFmtId="44" fontId="14" fillId="0" borderId="3" xfId="0" applyNumberFormat="1" applyFont="1" applyBorder="1" applyAlignment="1">
      <alignment horizontal="center" vertical="center"/>
    </xf>
    <xf numFmtId="0" fontId="14" fillId="0" borderId="3" xfId="0" applyFont="1" applyFill="1" applyBorder="1" applyAlignment="1">
      <alignment vertical="center" wrapText="1"/>
    </xf>
    <xf numFmtId="0" fontId="11" fillId="0" borderId="0" xfId="0" applyFont="1" applyBorder="1" applyAlignment="1">
      <alignment vertical="center"/>
    </xf>
    <xf numFmtId="0" fontId="14" fillId="0" borderId="7" xfId="0" applyFont="1" applyFill="1" applyBorder="1" applyAlignment="1">
      <alignment horizontal="center" vertical="center"/>
    </xf>
    <xf numFmtId="0" fontId="14" fillId="0" borderId="7" xfId="1" applyFont="1" applyFill="1" applyBorder="1" applyAlignment="1">
      <alignment vertical="center" wrapText="1"/>
    </xf>
    <xf numFmtId="0" fontId="10" fillId="0" borderId="0" xfId="0" applyFont="1" applyFill="1" applyBorder="1" applyAlignment="1">
      <alignment horizontal="center" vertical="center"/>
    </xf>
    <xf numFmtId="0" fontId="13" fillId="0" borderId="0" xfId="0" applyFont="1" applyBorder="1" applyAlignment="1">
      <alignment vertical="center"/>
    </xf>
    <xf numFmtId="0" fontId="10" fillId="0" borderId="3" xfId="0" applyFont="1" applyFill="1" applyBorder="1" applyAlignment="1">
      <alignment horizontal="center" vertical="center"/>
    </xf>
    <xf numFmtId="0" fontId="14" fillId="0" borderId="0" xfId="0" applyFont="1" applyFill="1" applyBorder="1" applyAlignment="1">
      <alignment vertical="center" wrapText="1"/>
    </xf>
    <xf numFmtId="0" fontId="2"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5" fillId="0" borderId="0" xfId="0"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vertical="center"/>
    </xf>
    <xf numFmtId="0" fontId="8" fillId="0" borderId="0" xfId="0" applyFont="1" applyFill="1" applyAlignment="1">
      <alignment vertical="center"/>
    </xf>
    <xf numFmtId="0" fontId="0" fillId="0" borderId="0" xfId="0" applyFill="1" applyAlignment="1">
      <alignment vertical="center"/>
    </xf>
    <xf numFmtId="0" fontId="14" fillId="0" borderId="0" xfId="0" applyFont="1" applyFill="1" applyBorder="1" applyAlignment="1">
      <alignment horizontal="center" vertical="center"/>
    </xf>
    <xf numFmtId="44" fontId="12" fillId="0" borderId="3" xfId="0" applyNumberFormat="1" applyFont="1" applyBorder="1" applyAlignment="1">
      <alignment horizontal="right" vertical="center"/>
    </xf>
    <xf numFmtId="44" fontId="12" fillId="0" borderId="3" xfId="0" applyNumberFormat="1" applyFont="1" applyBorder="1" applyAlignment="1">
      <alignment vertical="center"/>
    </xf>
    <xf numFmtId="0" fontId="16" fillId="2" borderId="4" xfId="0" applyFont="1" applyFill="1" applyBorder="1" applyAlignment="1">
      <alignment horizontal="center" vertical="center" wrapText="1"/>
    </xf>
    <xf numFmtId="0" fontId="0" fillId="0" borderId="0" xfId="0"/>
    <xf numFmtId="0" fontId="0" fillId="0" borderId="0" xfId="0" applyBorder="1"/>
    <xf numFmtId="0" fontId="0" fillId="0" borderId="13" xfId="0" applyBorder="1"/>
    <xf numFmtId="0" fontId="0" fillId="0" borderId="0" xfId="0" applyBorder="1" applyAlignment="1">
      <alignment horizontal="center"/>
    </xf>
    <xf numFmtId="0" fontId="4" fillId="0" borderId="0" xfId="0" applyFont="1" applyBorder="1"/>
    <xf numFmtId="164" fontId="0" fillId="0" borderId="0" xfId="3" applyNumberFormat="1" applyFont="1" applyBorder="1" applyAlignment="1">
      <alignment horizontal="center"/>
    </xf>
    <xf numFmtId="0" fontId="0" fillId="0" borderId="10" xfId="0" applyBorder="1"/>
    <xf numFmtId="0" fontId="0" fillId="0" borderId="11" xfId="0" applyBorder="1"/>
    <xf numFmtId="164" fontId="0" fillId="0" borderId="11" xfId="3" applyNumberFormat="1" applyFont="1" applyBorder="1" applyAlignment="1">
      <alignment horizontal="center"/>
    </xf>
    <xf numFmtId="0" fontId="0" fillId="0" borderId="11" xfId="0" applyBorder="1" applyAlignment="1">
      <alignment horizontal="center"/>
    </xf>
    <xf numFmtId="0" fontId="0" fillId="0" borderId="12" xfId="0" applyBorder="1"/>
    <xf numFmtId="0" fontId="0" fillId="0" borderId="14" xfId="0" applyBorder="1"/>
    <xf numFmtId="164" fontId="0" fillId="0" borderId="13" xfId="3" applyNumberFormat="1" applyFont="1" applyBorder="1" applyAlignment="1">
      <alignment horizontal="center"/>
    </xf>
    <xf numFmtId="0" fontId="0" fillId="0" borderId="13" xfId="0" applyBorder="1" applyAlignment="1">
      <alignment horizontal="center"/>
    </xf>
    <xf numFmtId="0" fontId="0" fillId="0" borderId="15" xfId="0" applyBorder="1"/>
    <xf numFmtId="1" fontId="16" fillId="0" borderId="0" xfId="0" applyNumberFormat="1" applyFont="1" applyFill="1" applyBorder="1" applyAlignment="1">
      <alignment vertical="center" wrapText="1"/>
    </xf>
    <xf numFmtId="0" fontId="7" fillId="0" borderId="8" xfId="0" applyFont="1" applyBorder="1" applyAlignment="1">
      <alignment vertical="center"/>
    </xf>
    <xf numFmtId="0" fontId="13" fillId="0" borderId="0" xfId="0" applyFont="1" applyAlignment="1">
      <alignment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4" fillId="0" borderId="2" xfId="1" applyFont="1" applyFill="1" applyBorder="1" applyAlignment="1">
      <alignment vertical="center" wrapText="1"/>
    </xf>
    <xf numFmtId="0" fontId="14" fillId="0" borderId="6" xfId="1" applyFont="1" applyFill="1" applyBorder="1" applyAlignment="1">
      <alignmen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vertical="center"/>
    </xf>
    <xf numFmtId="0" fontId="0" fillId="0" borderId="3" xfId="0" applyBorder="1" applyAlignment="1">
      <alignment vertical="center"/>
    </xf>
    <xf numFmtId="0" fontId="10" fillId="0" borderId="3" xfId="0" applyFont="1" applyFill="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10" fillId="0" borderId="2" xfId="0" applyFont="1" applyFill="1" applyBorder="1" applyAlignment="1">
      <alignment horizontal="left" vertical="center"/>
    </xf>
    <xf numFmtId="0" fontId="10" fillId="0" borderId="9" xfId="0" applyFont="1" applyFill="1" applyBorder="1" applyAlignment="1">
      <alignment horizontal="left" vertical="center"/>
    </xf>
    <xf numFmtId="0" fontId="10" fillId="0" borderId="5" xfId="0" applyFont="1" applyFill="1" applyBorder="1" applyAlignment="1">
      <alignment horizontal="left" vertical="center"/>
    </xf>
    <xf numFmtId="1" fontId="16" fillId="2" borderId="2" xfId="0" applyNumberFormat="1" applyFont="1" applyFill="1" applyBorder="1" applyAlignment="1">
      <alignment horizontal="left" vertical="center" wrapText="1"/>
    </xf>
    <xf numFmtId="1" fontId="16" fillId="2" borderId="9" xfId="0" applyNumberFormat="1"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9" xfId="0" applyFont="1" applyBorder="1" applyAlignment="1">
      <alignment horizontal="left" vertical="center" wrapText="1"/>
    </xf>
    <xf numFmtId="0" fontId="10" fillId="0" borderId="5" xfId="0" applyFont="1" applyBorder="1" applyAlignment="1">
      <alignment horizontal="left" vertical="center" wrapText="1"/>
    </xf>
    <xf numFmtId="0" fontId="13" fillId="0" borderId="0" xfId="0" applyFont="1" applyAlignment="1">
      <alignment horizontal="left" vertical="center"/>
    </xf>
    <xf numFmtId="0" fontId="14" fillId="3" borderId="7" xfId="0" applyFont="1" applyFill="1" applyBorder="1" applyAlignment="1">
      <alignment horizontal="center" vertical="center"/>
    </xf>
    <xf numFmtId="4" fontId="14" fillId="3" borderId="3" xfId="0" applyNumberFormat="1" applyFont="1" applyFill="1" applyBorder="1" applyAlignment="1">
      <alignment horizontal="right" vertical="center"/>
    </xf>
    <xf numFmtId="44" fontId="14" fillId="3" borderId="3" xfId="0" applyNumberFormat="1" applyFont="1" applyFill="1" applyBorder="1" applyAlignment="1">
      <alignment horizontal="center" vertical="center"/>
    </xf>
    <xf numFmtId="0" fontId="14" fillId="3" borderId="3" xfId="0" applyFont="1" applyFill="1" applyBorder="1" applyAlignment="1">
      <alignment horizontal="center" vertical="center"/>
    </xf>
  </cellXfs>
  <cellStyles count="5">
    <cellStyle name="Millares" xfId="3" builtinId="3"/>
    <cellStyle name="Normal" xfId="0" builtinId="0"/>
    <cellStyle name="Normal 2" xfId="1"/>
    <cellStyle name="Normal 4" xfId="2"/>
    <cellStyle name="Normal 4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341167</xdr:colOff>
      <xdr:row>1</xdr:row>
      <xdr:rowOff>57150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609724" cy="390525"/>
        </a:xfrm>
        <a:prstGeom prst="rect">
          <a:avLst/>
        </a:prstGeom>
        <a:noFill/>
        <a:ln w="9525">
          <a:noFill/>
          <a:miter lim="800000"/>
          <a:headEnd/>
          <a:tailEnd/>
        </a:ln>
      </xdr:spPr>
    </xdr:pic>
    <xdr:clientData/>
  </xdr:twoCellAnchor>
  <xdr:twoCellAnchor editAs="oneCell">
    <xdr:from>
      <xdr:col>5</xdr:col>
      <xdr:colOff>637443</xdr:colOff>
      <xdr:row>0</xdr:row>
      <xdr:rowOff>69272</xdr:rowOff>
    </xdr:from>
    <xdr:to>
      <xdr:col>6</xdr:col>
      <xdr:colOff>673467</xdr:colOff>
      <xdr:row>1</xdr:row>
      <xdr:rowOff>193097</xdr:rowOff>
    </xdr:to>
    <xdr:pic>
      <xdr:nvPicPr>
        <xdr:cNvPr id="3" name="2 Imagen"/>
        <xdr:cNvPicPr>
          <a:picLocks noChangeAspect="1"/>
        </xdr:cNvPicPr>
      </xdr:nvPicPr>
      <xdr:blipFill>
        <a:blip xmlns:r="http://schemas.openxmlformats.org/officeDocument/2006/relationships" r:embed="rId2"/>
        <a:stretch>
          <a:fillRect/>
        </a:stretch>
      </xdr:blipFill>
      <xdr:spPr>
        <a:xfrm>
          <a:off x="6821366" y="69272"/>
          <a:ext cx="75406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379267</xdr:colOff>
      <xdr:row>1</xdr:row>
      <xdr:rowOff>19050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522267" cy="523875"/>
        </a:xfrm>
        <a:prstGeom prst="rect">
          <a:avLst/>
        </a:prstGeom>
        <a:noFill/>
        <a:ln w="9525">
          <a:noFill/>
          <a:miter lim="800000"/>
          <a:headEnd/>
          <a:tailEnd/>
        </a:ln>
      </xdr:spPr>
    </xdr:pic>
    <xdr:clientData/>
  </xdr:twoCellAnchor>
  <xdr:twoCellAnchor editAs="oneCell">
    <xdr:from>
      <xdr:col>7</xdr:col>
      <xdr:colOff>657225</xdr:colOff>
      <xdr:row>0</xdr:row>
      <xdr:rowOff>28575</xdr:rowOff>
    </xdr:from>
    <xdr:to>
      <xdr:col>8</xdr:col>
      <xdr:colOff>449580</xdr:colOff>
      <xdr:row>0</xdr:row>
      <xdr:rowOff>485775</xdr:rowOff>
    </xdr:to>
    <xdr:pic>
      <xdr:nvPicPr>
        <xdr:cNvPr id="5" name="2 Imagen"/>
        <xdr:cNvPicPr>
          <a:picLocks noChangeAspect="1"/>
        </xdr:cNvPicPr>
      </xdr:nvPicPr>
      <xdr:blipFill>
        <a:blip xmlns:r="http://schemas.openxmlformats.org/officeDocument/2006/relationships" r:embed="rId2" cstate="print"/>
        <a:stretch>
          <a:fillRect/>
        </a:stretch>
      </xdr:blipFill>
      <xdr:spPr>
        <a:xfrm>
          <a:off x="7029450" y="28575"/>
          <a:ext cx="544830"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25"/>
  <sheetViews>
    <sheetView zoomScaleNormal="100" workbookViewId="0">
      <selection activeCell="C25" sqref="C25"/>
    </sheetView>
  </sheetViews>
  <sheetFormatPr baseColWidth="10" defaultColWidth="11.42578125" defaultRowHeight="15"/>
  <cols>
    <col min="1" max="1" width="6.85546875" style="2" customWidth="1"/>
    <col min="2" max="2" width="12" style="2" customWidth="1"/>
    <col min="3" max="3" width="54.140625" style="2" customWidth="1"/>
    <col min="4" max="4" width="11" style="2" customWidth="1"/>
    <col min="5" max="5" width="11.7109375" style="2" customWidth="1"/>
    <col min="6" max="6" width="10.7109375" style="2" customWidth="1"/>
    <col min="7" max="7" width="11.28515625" style="2" customWidth="1"/>
    <col min="8" max="8" width="12.5703125" style="2" customWidth="1"/>
    <col min="9" max="16384" width="11.42578125" style="2"/>
  </cols>
  <sheetData>
    <row r="1" spans="1:16375" ht="26.25" customHeight="1">
      <c r="A1" s="65" t="s">
        <v>7</v>
      </c>
      <c r="B1" s="65"/>
      <c r="C1" s="65"/>
      <c r="D1" s="65"/>
      <c r="E1" s="65"/>
      <c r="F1" s="65"/>
      <c r="G1" s="65"/>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row>
    <row r="2" spans="1:16375" ht="22.5" customHeight="1">
      <c r="A2" s="64" t="s">
        <v>0</v>
      </c>
      <c r="B2" s="64"/>
      <c r="C2" s="64"/>
      <c r="D2" s="64"/>
      <c r="E2" s="64"/>
      <c r="F2" s="64"/>
      <c r="G2" s="64"/>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row>
    <row r="3" spans="1:16375" s="4" customFormat="1" ht="22.5">
      <c r="A3" s="35" t="s">
        <v>26</v>
      </c>
      <c r="B3" s="35" t="s">
        <v>25</v>
      </c>
      <c r="C3" s="35" t="s">
        <v>29</v>
      </c>
      <c r="D3" s="35" t="s">
        <v>27</v>
      </c>
      <c r="E3" s="35" t="s">
        <v>28</v>
      </c>
      <c r="F3" s="35" t="s">
        <v>24</v>
      </c>
      <c r="G3" s="35" t="s">
        <v>30</v>
      </c>
      <c r="H3" s="52"/>
    </row>
    <row r="4" spans="1:16375" s="3" customFormat="1" ht="22.5" hidden="1">
      <c r="A4" s="19" t="s">
        <v>13</v>
      </c>
      <c r="B4" s="55" t="s">
        <v>33</v>
      </c>
      <c r="C4" s="56" t="s">
        <v>10</v>
      </c>
      <c r="D4" s="10">
        <f t="shared" ref="D4:D6" si="0">E4*40%</f>
        <v>16</v>
      </c>
      <c r="E4" s="10">
        <v>40</v>
      </c>
      <c r="F4" s="10"/>
      <c r="G4" s="10"/>
    </row>
    <row r="5" spans="1:16375" s="3" customFormat="1" ht="11.25" hidden="1">
      <c r="A5" s="54" t="s">
        <v>14</v>
      </c>
      <c r="B5" s="55" t="s">
        <v>34</v>
      </c>
      <c r="C5" s="57" t="s">
        <v>11</v>
      </c>
      <c r="D5" s="10">
        <f t="shared" si="0"/>
        <v>16</v>
      </c>
      <c r="E5" s="15">
        <v>40</v>
      </c>
      <c r="F5" s="15"/>
      <c r="G5" s="15"/>
    </row>
    <row r="6" spans="1:16375" s="21" customFormat="1" ht="67.5">
      <c r="A6" s="19">
        <v>5</v>
      </c>
      <c r="B6" s="55" t="s">
        <v>35</v>
      </c>
      <c r="C6" s="16" t="s">
        <v>12</v>
      </c>
      <c r="D6" s="10">
        <f t="shared" si="0"/>
        <v>4</v>
      </c>
      <c r="E6" s="15">
        <v>10</v>
      </c>
      <c r="F6" s="15"/>
      <c r="G6" s="15"/>
    </row>
    <row r="7" spans="1:16375" s="21" customFormat="1">
      <c r="A7" s="19">
        <v>15</v>
      </c>
      <c r="B7" s="55" t="s">
        <v>36</v>
      </c>
      <c r="C7" s="13" t="s">
        <v>38</v>
      </c>
      <c r="D7" s="10">
        <v>1</v>
      </c>
      <c r="E7" s="10">
        <v>3</v>
      </c>
      <c r="F7" s="10"/>
      <c r="G7" s="10"/>
      <c r="H7" s="36"/>
    </row>
    <row r="8" spans="1:16375" s="21" customFormat="1" ht="20.25" customHeight="1">
      <c r="A8" s="17"/>
      <c r="B8" s="17"/>
      <c r="C8" s="20"/>
      <c r="D8" s="20"/>
      <c r="E8" s="20"/>
      <c r="F8" s="32"/>
      <c r="G8" s="32"/>
      <c r="H8" s="32"/>
    </row>
    <row r="9" spans="1:16375" s="21" customFormat="1" ht="22.5" customHeight="1">
      <c r="C9" s="22"/>
      <c r="D9" s="22"/>
      <c r="E9" s="22"/>
      <c r="F9" s="22"/>
      <c r="G9" s="22"/>
      <c r="H9" s="22"/>
    </row>
    <row r="10" spans="1:16375" s="21" customFormat="1" ht="22.5" customHeight="1">
      <c r="A10" s="51" t="s">
        <v>1</v>
      </c>
      <c r="B10" s="69" t="s">
        <v>19</v>
      </c>
      <c r="C10" s="70"/>
      <c r="D10" s="70"/>
      <c r="E10" s="70"/>
    </row>
    <row r="11" spans="1:16375" s="21" customFormat="1" ht="22.5" customHeight="1">
      <c r="A11" s="51"/>
      <c r="B11" s="66" t="s">
        <v>17</v>
      </c>
      <c r="C11" s="67"/>
      <c r="D11" s="67"/>
      <c r="E11" s="68"/>
    </row>
    <row r="12" spans="1:16375" s="21" customFormat="1" ht="22.5" customHeight="1">
      <c r="A12" s="51"/>
      <c r="B12" s="66" t="s">
        <v>18</v>
      </c>
      <c r="C12" s="67"/>
      <c r="D12" s="67"/>
      <c r="E12" s="68"/>
    </row>
    <row r="13" spans="1:16375" s="21" customFormat="1" ht="22.5" customHeight="1">
      <c r="A13" s="51"/>
      <c r="B13" s="71" t="s">
        <v>40</v>
      </c>
      <c r="C13" s="72"/>
      <c r="D13" s="72"/>
      <c r="E13" s="73"/>
    </row>
    <row r="14" spans="1:16375" s="21" customFormat="1" ht="22.5" customHeight="1">
      <c r="A14" s="51"/>
      <c r="B14" s="71" t="s">
        <v>41</v>
      </c>
      <c r="C14" s="72"/>
      <c r="D14" s="72"/>
      <c r="E14" s="73"/>
    </row>
    <row r="15" spans="1:16375" s="21" customFormat="1" ht="22.5" customHeight="1">
      <c r="B15" s="66" t="s">
        <v>16</v>
      </c>
      <c r="C15" s="67"/>
      <c r="D15" s="67"/>
      <c r="E15" s="68"/>
    </row>
    <row r="16" spans="1:16375" s="21" customFormat="1" ht="22.5" customHeight="1">
      <c r="B16" s="66" t="s">
        <v>3</v>
      </c>
      <c r="C16" s="67"/>
      <c r="D16" s="67"/>
      <c r="E16" s="68"/>
    </row>
    <row r="17" spans="1:8" s="21" customFormat="1" ht="22.5" customHeight="1">
      <c r="B17" s="66" t="s">
        <v>4</v>
      </c>
      <c r="C17" s="67"/>
      <c r="D17" s="67"/>
      <c r="E17" s="68"/>
    </row>
    <row r="18" spans="1:8" s="21" customFormat="1" ht="22.5" customHeight="1">
      <c r="B18" s="66" t="s">
        <v>6</v>
      </c>
      <c r="C18" s="67"/>
      <c r="D18" s="67"/>
      <c r="E18" s="68"/>
    </row>
    <row r="19" spans="1:8" s="21" customFormat="1" ht="22.5" customHeight="1">
      <c r="B19" s="66" t="s">
        <v>5</v>
      </c>
      <c r="C19" s="67"/>
      <c r="D19" s="67"/>
      <c r="E19" s="68"/>
    </row>
    <row r="20" spans="1:8" s="21" customFormat="1" ht="18" customHeight="1">
      <c r="A20" s="23"/>
      <c r="B20" s="63" t="s">
        <v>37</v>
      </c>
      <c r="C20" s="63"/>
      <c r="D20" s="63"/>
      <c r="E20" s="63"/>
      <c r="F20" s="22"/>
    </row>
    <row r="21" spans="1:8" s="27" customFormat="1" ht="11.25">
      <c r="A21" s="24"/>
      <c r="B21" s="24"/>
      <c r="C21" s="25"/>
      <c r="D21" s="25"/>
      <c r="E21" s="25"/>
      <c r="F21" s="26"/>
      <c r="G21" s="26"/>
      <c r="H21" s="26"/>
    </row>
    <row r="22" spans="1:8" s="27" customFormat="1" ht="12">
      <c r="A22" s="28"/>
      <c r="B22" s="28"/>
      <c r="C22" s="29"/>
      <c r="D22" s="29"/>
      <c r="E22" s="29"/>
      <c r="F22" s="30"/>
      <c r="G22" s="30"/>
      <c r="H22" s="30"/>
    </row>
    <row r="23" spans="1:8" s="31" customFormat="1">
      <c r="A23" s="30"/>
      <c r="B23" s="30"/>
      <c r="C23" s="30"/>
      <c r="D23" s="30"/>
      <c r="E23" s="30"/>
      <c r="F23" s="30"/>
      <c r="G23" s="30"/>
      <c r="H23" s="30"/>
    </row>
    <row r="24" spans="1:8">
      <c r="A24" s="5"/>
      <c r="B24" s="5"/>
      <c r="C24" s="5"/>
      <c r="D24" s="5"/>
      <c r="E24" s="5"/>
      <c r="F24" s="5"/>
      <c r="G24" s="5"/>
      <c r="H24" s="5"/>
    </row>
    <row r="25" spans="1:8">
      <c r="A25" s="5"/>
      <c r="B25" s="5"/>
      <c r="C25" s="5"/>
      <c r="D25" s="5"/>
      <c r="E25" s="5"/>
      <c r="F25" s="5"/>
      <c r="G25" s="5"/>
      <c r="H25" s="5"/>
    </row>
  </sheetData>
  <mergeCells count="13">
    <mergeCell ref="B20:E20"/>
    <mergeCell ref="A2:G2"/>
    <mergeCell ref="A1:G1"/>
    <mergeCell ref="B18:E18"/>
    <mergeCell ref="B19:E19"/>
    <mergeCell ref="B15:E15"/>
    <mergeCell ref="B16:E16"/>
    <mergeCell ref="B17:E17"/>
    <mergeCell ref="B10:E10"/>
    <mergeCell ref="B11:E11"/>
    <mergeCell ref="B12:E12"/>
    <mergeCell ref="B13:E13"/>
    <mergeCell ref="B14:E14"/>
  </mergeCells>
  <printOptions horizontalCentered="1"/>
  <pageMargins left="0.70866141732283472" right="0.70866141732283472" top="1.1811023622047245" bottom="0.74803149606299213" header="0.31496062992125984" footer="0.31496062992125984"/>
  <pageSetup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zoomScaleNormal="100" workbookViewId="0">
      <selection activeCell="A19" sqref="A19:I19"/>
    </sheetView>
  </sheetViews>
  <sheetFormatPr baseColWidth="10" defaultColWidth="9.140625" defaultRowHeight="15"/>
  <cols>
    <col min="1" max="1" width="6.85546875" style="2" customWidth="1"/>
    <col min="2" max="2" width="9" style="2" customWidth="1"/>
    <col min="3" max="3" width="54.140625" style="2" customWidth="1"/>
    <col min="4" max="4" width="11" style="2" customWidth="1"/>
    <col min="5" max="6" width="11.7109375" style="2" customWidth="1"/>
    <col min="7" max="7" width="11.28515625" style="2" customWidth="1"/>
    <col min="8" max="8" width="10.140625" style="2" customWidth="1"/>
    <col min="9" max="9" width="9.85546875" style="2" customWidth="1"/>
  </cols>
  <sheetData>
    <row r="1" spans="1:10" ht="39.75" customHeight="1">
      <c r="A1" s="65" t="s">
        <v>42</v>
      </c>
      <c r="B1" s="65"/>
      <c r="C1" s="65"/>
      <c r="D1" s="65"/>
      <c r="E1" s="65"/>
      <c r="F1" s="65"/>
      <c r="G1" s="65"/>
      <c r="H1" s="65"/>
      <c r="I1" s="65"/>
    </row>
    <row r="2" spans="1:10" ht="22.5" customHeight="1">
      <c r="A2" s="64" t="s">
        <v>0</v>
      </c>
      <c r="B2" s="64"/>
      <c r="C2" s="64"/>
      <c r="D2" s="64"/>
      <c r="E2" s="64"/>
      <c r="F2" s="64"/>
      <c r="G2" s="64"/>
      <c r="H2" s="64"/>
      <c r="I2" s="64"/>
    </row>
    <row r="3" spans="1:10" ht="33.75">
      <c r="A3" s="35" t="s">
        <v>26</v>
      </c>
      <c r="B3" s="35" t="s">
        <v>25</v>
      </c>
      <c r="C3" s="35" t="s">
        <v>29</v>
      </c>
      <c r="D3" s="35" t="s">
        <v>27</v>
      </c>
      <c r="E3" s="35" t="s">
        <v>28</v>
      </c>
      <c r="F3" s="35" t="s">
        <v>43</v>
      </c>
      <c r="G3" s="35" t="s">
        <v>20</v>
      </c>
      <c r="H3" s="35" t="s">
        <v>31</v>
      </c>
      <c r="I3" s="35" t="s">
        <v>32</v>
      </c>
    </row>
    <row r="4" spans="1:10" ht="67.5">
      <c r="A4" s="19">
        <v>5</v>
      </c>
      <c r="B4" s="55" t="s">
        <v>35</v>
      </c>
      <c r="C4" s="16" t="s">
        <v>12</v>
      </c>
      <c r="D4" s="10">
        <f t="shared" ref="D4" si="0">E4*40%</f>
        <v>4</v>
      </c>
      <c r="E4" s="15">
        <v>10</v>
      </c>
      <c r="F4" s="75"/>
      <c r="G4" s="11"/>
      <c r="H4" s="12"/>
      <c r="I4" s="12"/>
    </row>
    <row r="5" spans="1:10" s="36" customFormat="1" ht="22.5">
      <c r="A5" s="19"/>
      <c r="B5" s="55"/>
      <c r="C5" s="16" t="s">
        <v>44</v>
      </c>
      <c r="D5" s="78"/>
      <c r="E5" s="75"/>
      <c r="F5" s="15"/>
      <c r="G5" s="76"/>
      <c r="H5" s="77"/>
      <c r="I5" s="77"/>
    </row>
    <row r="6" spans="1:10" s="2" customFormat="1">
      <c r="A6" s="19">
        <v>15</v>
      </c>
      <c r="B6" s="55" t="s">
        <v>36</v>
      </c>
      <c r="C6" s="13" t="s">
        <v>39</v>
      </c>
      <c r="D6" s="10">
        <v>1</v>
      </c>
      <c r="E6" s="10">
        <v>3</v>
      </c>
      <c r="F6" s="10"/>
      <c r="G6" s="62"/>
      <c r="H6" s="62"/>
      <c r="I6" s="62"/>
    </row>
    <row r="7" spans="1:10" s="2" customFormat="1">
      <c r="A7" s="14"/>
      <c r="B7" s="14"/>
      <c r="C7" s="6"/>
      <c r="E7" s="18"/>
      <c r="F7" s="18"/>
      <c r="G7" s="33" t="s">
        <v>8</v>
      </c>
      <c r="H7" s="7">
        <f>SUM(I4:I4)</f>
        <v>0</v>
      </c>
      <c r="I7" s="7">
        <f>SUM(J4:J4)</f>
        <v>0</v>
      </c>
    </row>
    <row r="8" spans="1:10" s="2" customFormat="1">
      <c r="A8" s="14"/>
      <c r="B8" s="14"/>
      <c r="C8" s="6"/>
      <c r="E8" s="18"/>
      <c r="F8" s="18"/>
      <c r="G8" s="34" t="s">
        <v>15</v>
      </c>
      <c r="H8" s="7">
        <f>H7*16%</f>
        <v>0</v>
      </c>
      <c r="I8" s="7">
        <f>I7*16%</f>
        <v>0</v>
      </c>
    </row>
    <row r="9" spans="1:10" s="2" customFormat="1">
      <c r="A9" s="14"/>
      <c r="B9" s="14"/>
      <c r="C9" s="6"/>
      <c r="E9" s="18"/>
      <c r="F9" s="18"/>
      <c r="G9" s="33" t="s">
        <v>2</v>
      </c>
      <c r="H9" s="7">
        <f>H7+H8</f>
        <v>0</v>
      </c>
      <c r="I9" s="7">
        <f>I7+I8</f>
        <v>0</v>
      </c>
    </row>
    <row r="10" spans="1:10" s="2" customFormat="1">
      <c r="A10" s="14"/>
      <c r="B10" s="14"/>
      <c r="C10" s="6"/>
      <c r="E10" s="18"/>
      <c r="F10" s="18"/>
      <c r="G10" s="8"/>
      <c r="H10" s="6"/>
      <c r="I10" s="6"/>
    </row>
    <row r="11" spans="1:10" s="2" customFormat="1">
      <c r="A11" s="14"/>
      <c r="B11" s="14"/>
      <c r="C11" s="6"/>
      <c r="E11" s="18"/>
      <c r="F11" s="18"/>
      <c r="G11" s="58" t="s">
        <v>9</v>
      </c>
      <c r="H11" s="59"/>
      <c r="I11" s="9"/>
    </row>
    <row r="12" spans="1:10" s="2" customFormat="1">
      <c r="A12" s="14"/>
      <c r="B12" s="14"/>
      <c r="C12" s="6"/>
      <c r="E12" s="18"/>
      <c r="F12" s="18"/>
      <c r="G12" s="60"/>
      <c r="H12" s="60"/>
      <c r="I12" s="61"/>
    </row>
    <row r="13" spans="1:10" s="2" customFormat="1">
      <c r="A13" s="14"/>
      <c r="B13" s="14"/>
      <c r="C13" s="6"/>
      <c r="E13" s="18"/>
      <c r="F13" s="18"/>
      <c r="G13" s="60"/>
      <c r="H13" s="60"/>
      <c r="I13" s="61"/>
    </row>
    <row r="14" spans="1:10" s="2" customFormat="1">
      <c r="A14" s="14"/>
      <c r="B14" s="14"/>
      <c r="C14" s="6"/>
      <c r="D14" s="6"/>
      <c r="E14" s="14"/>
      <c r="F14" s="14"/>
      <c r="G14" s="6"/>
      <c r="H14" s="6"/>
      <c r="I14" s="6"/>
      <c r="J14" s="6"/>
    </row>
    <row r="15" spans="1:10" s="2" customFormat="1" ht="15.75" thickBot="1">
      <c r="A15" s="40" t="s">
        <v>21</v>
      </c>
      <c r="B15" s="36"/>
      <c r="C15" s="36"/>
      <c r="D15" s="36"/>
      <c r="E15" s="41"/>
      <c r="F15" s="41"/>
      <c r="G15" s="39"/>
      <c r="H15" s="39"/>
      <c r="I15" s="37"/>
      <c r="J15" s="6"/>
    </row>
    <row r="16" spans="1:10" s="2" customFormat="1">
      <c r="A16" s="42" t="s">
        <v>22</v>
      </c>
      <c r="B16" s="43"/>
      <c r="C16" s="43"/>
      <c r="D16" s="43"/>
      <c r="E16" s="44"/>
      <c r="F16" s="44"/>
      <c r="G16" s="45"/>
      <c r="H16" s="45"/>
      <c r="I16" s="46"/>
      <c r="J16" s="6"/>
    </row>
    <row r="17" spans="1:11" s="2" customFormat="1" ht="15.75" thickBot="1">
      <c r="A17" s="47"/>
      <c r="B17" s="38"/>
      <c r="C17" s="38"/>
      <c r="D17" s="38"/>
      <c r="E17" s="48"/>
      <c r="F17" s="48"/>
      <c r="G17" s="49"/>
      <c r="H17" s="49"/>
      <c r="I17" s="50"/>
      <c r="J17" s="6"/>
    </row>
    <row r="18" spans="1:11" s="2" customFormat="1">
      <c r="A18" s="37"/>
      <c r="B18" s="37"/>
      <c r="C18" s="37"/>
      <c r="D18" s="37"/>
      <c r="E18" s="41"/>
      <c r="F18" s="41"/>
      <c r="G18" s="39"/>
      <c r="H18" s="39"/>
      <c r="I18" s="37"/>
      <c r="J18" s="6"/>
    </row>
    <row r="19" spans="1:11" s="2" customFormat="1" ht="19.7" customHeight="1">
      <c r="A19" s="74" t="s">
        <v>23</v>
      </c>
      <c r="B19" s="74"/>
      <c r="C19" s="74"/>
      <c r="D19" s="74"/>
      <c r="E19" s="74"/>
      <c r="F19" s="74"/>
      <c r="G19" s="74"/>
      <c r="H19" s="74"/>
      <c r="I19" s="74"/>
      <c r="J19" s="53"/>
      <c r="K19" s="53"/>
    </row>
    <row r="20" spans="1:11">
      <c r="I20"/>
    </row>
  </sheetData>
  <mergeCells count="3">
    <mergeCell ref="A19:I19"/>
    <mergeCell ref="A1:I1"/>
    <mergeCell ref="A2:I2"/>
  </mergeCells>
  <printOptions horizontalCentered="1"/>
  <pageMargins left="0.70866141732283472" right="0.70866141732283472" top="1.1417322834645669" bottom="0.74803149606299213" header="0.31496062992125984" footer="0.31496062992125984"/>
  <pageSetup paperSize="9" scale="96" fitToHeight="0" orientation="landscape" r:id="rId1"/>
  <headerFooter>
    <oddHeader>&amp;L
&amp;C&amp;"Arial,Negrita"&amp;12PENSIONES CIVILES DEL ESTADO DE CHIHUAHUA     
LICITACIÓN PÚBLICA PCE-LPP-003-2019-BIS
INSUMOS DE MATERIAL QUIRÚRGICO</oddHeader>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COLUMNA TECNICA</vt:lpstr>
      <vt:lpstr>COLUMNA ECONOMICA </vt:lpstr>
      <vt:lpstr>'COLUMNA ECONOMICA '!Área_de_impresión</vt:lpstr>
      <vt:lpstr>'COLUMNA TECNICA'!Área_de_impresión</vt:lpstr>
      <vt:lpstr>'COLUMNA ECONOMICA '!Títulos_a_imprimir</vt:lpstr>
      <vt:lpstr>'COLUMNA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2018-12-11T19:17:17Z</cp:lastPrinted>
  <dcterms:created xsi:type="dcterms:W3CDTF">2011-09-13T21:09:45Z</dcterms:created>
  <dcterms:modified xsi:type="dcterms:W3CDTF">2018-12-11T19:17:58Z</dcterms:modified>
</cp:coreProperties>
</file>